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56" windowWidth="19440" windowHeight="12072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12" i="1"/>
  <c r="I13"/>
  <c r="I14"/>
  <c r="I15"/>
  <c r="I16"/>
  <c r="I17"/>
  <c r="I18"/>
  <c r="I11"/>
  <c r="J21"/>
  <c r="K21"/>
  <c r="H21"/>
  <c r="F21"/>
  <c r="D21"/>
  <c r="E21"/>
  <c r="C21"/>
  <c r="I19"/>
  <c r="I20"/>
  <c r="I21" l="1"/>
</calcChain>
</file>

<file path=xl/sharedStrings.xml><?xml version="1.0" encoding="utf-8"?>
<sst xmlns="http://schemas.openxmlformats.org/spreadsheetml/2006/main" count="47" uniqueCount="37">
  <si>
    <t>№ п/п</t>
  </si>
  <si>
    <t>Наименование муниципального образования*</t>
  </si>
  <si>
    <t>Количество ТОС</t>
  </si>
  <si>
    <t>Всего</t>
  </si>
  <si>
    <t>Устав зарегистрирован в администрации муниципального образования</t>
  </si>
  <si>
    <t>Устав зарегистрирован в управлении Министерства юстиции Российской Федерации по Ростовской области</t>
  </si>
  <si>
    <t>в том числе:</t>
  </si>
  <si>
    <t>Количество реализованных инициатив</t>
  </si>
  <si>
    <t>Муниципальный бюджет</t>
  </si>
  <si>
    <t>Внебюджетный источник</t>
  </si>
  <si>
    <t>Количество благополучателей</t>
  </si>
  <si>
    <t>Реализованные инициативы ТОС</t>
  </si>
  <si>
    <t>1.</t>
  </si>
  <si>
    <t>Объем выделенных средств, (руб)</t>
  </si>
  <si>
    <t>Итого по муниципальному образованию:</t>
  </si>
  <si>
    <t>ИНФОРМАЦИЯ</t>
  </si>
  <si>
    <t>(наименование муниципального образования)</t>
  </si>
  <si>
    <t>Приложение</t>
  </si>
  <si>
    <t>Краткое описание инициатив</t>
  </si>
  <si>
    <t>о количестве органов ТОС и о реализованных ими инициативах на территории муниципального образования</t>
  </si>
  <si>
    <t>ЕРМАКОВСКОЕ СЕЛЬСКОЕ ПОСЕЛЕНИЕ</t>
  </si>
  <si>
    <t>Ермаковское сельское поселение</t>
  </si>
  <si>
    <t>За счет средств граждан</t>
  </si>
  <si>
    <t>Примечание</t>
  </si>
  <si>
    <t>Наведение санитарного порядка и уборка свалок</t>
  </si>
  <si>
    <t xml:space="preserve">Приобретение и посадка саженцев </t>
  </si>
  <si>
    <t>Приобретение музыкального оборудования в Новороссошанский СДК</t>
  </si>
  <si>
    <t>Приобретение музыкального оборудования в Чумаковский СК</t>
  </si>
  <si>
    <t>Приобретение оборудования и ремонт уличного освещения в х. Новороссошанский</t>
  </si>
  <si>
    <t>Приобретение стройматериалов для ремонта Чумаковского СК</t>
  </si>
  <si>
    <t>Организация праздника к Дню пожилых людей</t>
  </si>
  <si>
    <t>Приобретение сувениров и призов на празднование Дня хутора Новороссошанский и хутора Чумаков</t>
  </si>
  <si>
    <t>Очистка территории и покраска ограждения кладбища в хуторе Чумаков</t>
  </si>
  <si>
    <t>Материальная поддержка фольклорной казачьей группы Новороссошанского СДК</t>
  </si>
  <si>
    <t>на 01.01.2019</t>
  </si>
  <si>
    <t>Глава Администрации Ермаковского сельского поселения</t>
  </si>
  <si>
    <t>В.А. Кружилина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</si>
</sst>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1" fillId="0" borderId="1" xfId="0" applyNumberFormat="1" applyFont="1" applyBorder="1"/>
    <xf numFmtId="49" fontId="1" fillId="0" borderId="1" xfId="0" applyNumberFormat="1" applyFont="1" applyBorder="1"/>
    <xf numFmtId="0" fontId="4" fillId="0" borderId="1" xfId="0" applyFont="1" applyBorder="1"/>
    <xf numFmtId="2" fontId="4" fillId="0" borderId="1" xfId="0" applyNumberFormat="1" applyFont="1" applyBorder="1"/>
    <xf numFmtId="1" fontId="4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/>
    <xf numFmtId="49" fontId="1" fillId="0" borderId="1" xfId="0" applyNumberFormat="1" applyFont="1" applyBorder="1" applyAlignment="1">
      <alignment wrapText="1"/>
    </xf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1" fontId="1" fillId="0" borderId="2" xfId="0" applyNumberFormat="1" applyFont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tabSelected="1" topLeftCell="A10" zoomScale="85" zoomScaleNormal="85" workbookViewId="0">
      <selection activeCell="L11" sqref="L11"/>
    </sheetView>
  </sheetViews>
  <sheetFormatPr defaultColWidth="9.109375" defaultRowHeight="15.6"/>
  <cols>
    <col min="1" max="1" width="6.109375" style="5" customWidth="1"/>
    <col min="2" max="2" width="22.33203125" style="1" customWidth="1"/>
    <col min="3" max="3" width="9.109375" style="1"/>
    <col min="4" max="4" width="12.5546875" style="1" customWidth="1"/>
    <col min="5" max="5" width="16.5546875" style="1" customWidth="1"/>
    <col min="6" max="6" width="10.88671875" style="1" customWidth="1"/>
    <col min="7" max="7" width="47.5546875" style="1" customWidth="1"/>
    <col min="8" max="8" width="8.5546875" style="1" customWidth="1"/>
    <col min="9" max="9" width="12" style="1" customWidth="1"/>
    <col min="10" max="10" width="7.109375" style="1" customWidth="1"/>
    <col min="11" max="11" width="12.44140625" style="1" customWidth="1"/>
    <col min="12" max="12" width="18.6640625" style="1" customWidth="1"/>
    <col min="13" max="13" width="5.5546875" style="1" customWidth="1"/>
    <col min="14" max="16384" width="9.109375" style="1"/>
  </cols>
  <sheetData>
    <row r="1" spans="1:13">
      <c r="K1" s="11" t="s">
        <v>17</v>
      </c>
    </row>
    <row r="2" spans="1:13" ht="15.75" customHeight="1">
      <c r="A2" s="28" t="s">
        <v>15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3" ht="15.75" customHeight="1">
      <c r="A3" s="28" t="s">
        <v>19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3" ht="15.75" customHeight="1">
      <c r="A4" s="30" t="s">
        <v>20</v>
      </c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13">
      <c r="A5" s="29" t="s">
        <v>16</v>
      </c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3" ht="15.75" customHeight="1">
      <c r="A6" s="28" t="s">
        <v>34</v>
      </c>
      <c r="B6" s="28"/>
      <c r="C6" s="28"/>
      <c r="D6" s="28"/>
      <c r="E6" s="28"/>
      <c r="F6" s="28"/>
      <c r="G6" s="28"/>
      <c r="H6" s="28"/>
      <c r="I6" s="28"/>
      <c r="J6" s="28"/>
      <c r="K6" s="28"/>
    </row>
    <row r="8" spans="1:13" ht="15.75" customHeight="1">
      <c r="A8" s="31" t="s">
        <v>0</v>
      </c>
      <c r="B8" s="31" t="s">
        <v>1</v>
      </c>
      <c r="C8" s="31" t="s">
        <v>2</v>
      </c>
      <c r="D8" s="31"/>
      <c r="E8" s="31"/>
      <c r="F8" s="31" t="s">
        <v>11</v>
      </c>
      <c r="G8" s="31"/>
      <c r="H8" s="31"/>
      <c r="I8" s="31"/>
      <c r="J8" s="31"/>
      <c r="K8" s="31"/>
      <c r="L8" s="19" t="s">
        <v>23</v>
      </c>
      <c r="M8" s="2"/>
    </row>
    <row r="9" spans="1:13" ht="15.75" customHeight="1">
      <c r="A9" s="31"/>
      <c r="B9" s="31"/>
      <c r="C9" s="19" t="s">
        <v>3</v>
      </c>
      <c r="D9" s="31" t="s">
        <v>6</v>
      </c>
      <c r="E9" s="31"/>
      <c r="F9" s="19" t="s">
        <v>7</v>
      </c>
      <c r="G9" s="19" t="s">
        <v>18</v>
      </c>
      <c r="H9" s="19" t="s">
        <v>10</v>
      </c>
      <c r="I9" s="21" t="s">
        <v>13</v>
      </c>
      <c r="J9" s="22"/>
      <c r="K9" s="23"/>
      <c r="L9" s="24"/>
      <c r="M9" s="2"/>
    </row>
    <row r="10" spans="1:13" ht="151.5" customHeight="1">
      <c r="A10" s="31"/>
      <c r="B10" s="31"/>
      <c r="C10" s="20"/>
      <c r="D10" s="3" t="s">
        <v>4</v>
      </c>
      <c r="E10" s="3" t="s">
        <v>5</v>
      </c>
      <c r="F10" s="20"/>
      <c r="G10" s="20"/>
      <c r="H10" s="20"/>
      <c r="I10" s="3" t="s">
        <v>3</v>
      </c>
      <c r="J10" s="3" t="s">
        <v>8</v>
      </c>
      <c r="K10" s="3" t="s">
        <v>9</v>
      </c>
      <c r="L10" s="20"/>
      <c r="M10" s="2"/>
    </row>
    <row r="11" spans="1:13" ht="33.75" customHeight="1">
      <c r="A11" s="4" t="s">
        <v>12</v>
      </c>
      <c r="B11" s="13" t="s">
        <v>21</v>
      </c>
      <c r="C11" s="14">
        <v>1</v>
      </c>
      <c r="D11" s="14">
        <v>1</v>
      </c>
      <c r="E11" s="14">
        <v>0</v>
      </c>
      <c r="F11" s="14">
        <v>1</v>
      </c>
      <c r="G11" s="13" t="s">
        <v>24</v>
      </c>
      <c r="H11" s="16">
        <v>590</v>
      </c>
      <c r="I11" s="6">
        <f>J11+K11</f>
        <v>10000</v>
      </c>
      <c r="J11" s="6"/>
      <c r="K11" s="6">
        <v>10000</v>
      </c>
      <c r="L11" s="15" t="s">
        <v>22</v>
      </c>
    </row>
    <row r="12" spans="1:13" ht="31.2">
      <c r="A12" s="4"/>
      <c r="B12" s="7"/>
      <c r="C12" s="14"/>
      <c r="D12" s="14"/>
      <c r="E12" s="14"/>
      <c r="F12" s="14">
        <v>1</v>
      </c>
      <c r="G12" s="13" t="s">
        <v>25</v>
      </c>
      <c r="H12" s="17"/>
      <c r="I12" s="6">
        <f t="shared" ref="I12:I18" si="0">J12+K12</f>
        <v>15000</v>
      </c>
      <c r="J12" s="6"/>
      <c r="K12" s="6">
        <v>15000</v>
      </c>
      <c r="L12" s="15" t="s">
        <v>22</v>
      </c>
    </row>
    <row r="13" spans="1:13" ht="33" customHeight="1">
      <c r="A13" s="4"/>
      <c r="B13" s="7"/>
      <c r="C13" s="14"/>
      <c r="D13" s="14"/>
      <c r="E13" s="14"/>
      <c r="F13" s="14">
        <v>1</v>
      </c>
      <c r="G13" s="13" t="s">
        <v>26</v>
      </c>
      <c r="H13" s="17"/>
      <c r="I13" s="6">
        <f t="shared" si="0"/>
        <v>40000</v>
      </c>
      <c r="J13" s="6"/>
      <c r="K13" s="6">
        <v>40000</v>
      </c>
      <c r="L13" s="15" t="s">
        <v>22</v>
      </c>
    </row>
    <row r="14" spans="1:13" ht="31.2">
      <c r="A14" s="4"/>
      <c r="B14" s="7"/>
      <c r="C14" s="14"/>
      <c r="D14" s="14"/>
      <c r="E14" s="14"/>
      <c r="F14" s="14">
        <v>1</v>
      </c>
      <c r="G14" s="13" t="s">
        <v>27</v>
      </c>
      <c r="H14" s="17"/>
      <c r="I14" s="6">
        <f t="shared" si="0"/>
        <v>10000</v>
      </c>
      <c r="J14" s="6"/>
      <c r="K14" s="6">
        <v>10000</v>
      </c>
      <c r="L14" s="15" t="s">
        <v>22</v>
      </c>
    </row>
    <row r="15" spans="1:13" ht="32.25" customHeight="1">
      <c r="A15" s="4"/>
      <c r="B15" s="7"/>
      <c r="C15" s="14"/>
      <c r="D15" s="14"/>
      <c r="E15" s="14"/>
      <c r="F15" s="14">
        <v>1</v>
      </c>
      <c r="G15" s="13" t="s">
        <v>28</v>
      </c>
      <c r="H15" s="17"/>
      <c r="I15" s="6">
        <f t="shared" si="0"/>
        <v>25000</v>
      </c>
      <c r="J15" s="6"/>
      <c r="K15" s="6">
        <v>25000</v>
      </c>
      <c r="L15" s="15" t="s">
        <v>22</v>
      </c>
    </row>
    <row r="16" spans="1:13" ht="31.2">
      <c r="A16" s="4"/>
      <c r="B16" s="7"/>
      <c r="C16" s="14"/>
      <c r="D16" s="14"/>
      <c r="E16" s="14"/>
      <c r="F16" s="14">
        <v>1</v>
      </c>
      <c r="G16" s="13" t="s">
        <v>29</v>
      </c>
      <c r="H16" s="17"/>
      <c r="I16" s="6">
        <f t="shared" si="0"/>
        <v>9000</v>
      </c>
      <c r="J16" s="6"/>
      <c r="K16" s="6">
        <v>9000</v>
      </c>
      <c r="L16" s="15" t="s">
        <v>22</v>
      </c>
    </row>
    <row r="17" spans="1:12" ht="33" customHeight="1">
      <c r="A17" s="4"/>
      <c r="B17" s="7"/>
      <c r="C17" s="14"/>
      <c r="D17" s="14"/>
      <c r="E17" s="14"/>
      <c r="F17" s="14">
        <v>1</v>
      </c>
      <c r="G17" s="13" t="s">
        <v>33</v>
      </c>
      <c r="H17" s="17"/>
      <c r="I17" s="6">
        <f t="shared" si="0"/>
        <v>48000</v>
      </c>
      <c r="J17" s="6"/>
      <c r="K17" s="6">
        <v>48000</v>
      </c>
      <c r="L17" s="15" t="s">
        <v>22</v>
      </c>
    </row>
    <row r="18" spans="1:12" ht="31.2">
      <c r="A18" s="4"/>
      <c r="B18" s="7"/>
      <c r="C18" s="14"/>
      <c r="D18" s="14"/>
      <c r="E18" s="14"/>
      <c r="F18" s="14">
        <v>1</v>
      </c>
      <c r="G18" s="13" t="s">
        <v>30</v>
      </c>
      <c r="H18" s="17"/>
      <c r="I18" s="6">
        <f t="shared" si="0"/>
        <v>50000</v>
      </c>
      <c r="J18" s="6"/>
      <c r="K18" s="6">
        <v>50000</v>
      </c>
      <c r="L18" s="15" t="s">
        <v>22</v>
      </c>
    </row>
    <row r="19" spans="1:12" ht="46.8">
      <c r="A19" s="4"/>
      <c r="B19" s="7"/>
      <c r="C19" s="14"/>
      <c r="D19" s="14"/>
      <c r="E19" s="14"/>
      <c r="F19" s="14">
        <v>1</v>
      </c>
      <c r="G19" s="13" t="s">
        <v>31</v>
      </c>
      <c r="H19" s="17"/>
      <c r="I19" s="6">
        <f t="shared" ref="I19:I20" si="1">J19+K19</f>
        <v>10000</v>
      </c>
      <c r="J19" s="6"/>
      <c r="K19" s="6">
        <v>10000</v>
      </c>
      <c r="L19" s="15" t="s">
        <v>22</v>
      </c>
    </row>
    <row r="20" spans="1:12" ht="31.2">
      <c r="A20" s="4"/>
      <c r="B20" s="7"/>
      <c r="C20" s="14"/>
      <c r="D20" s="14"/>
      <c r="E20" s="14"/>
      <c r="F20" s="14">
        <v>1</v>
      </c>
      <c r="G20" s="13" t="s">
        <v>32</v>
      </c>
      <c r="H20" s="18"/>
      <c r="I20" s="6">
        <f t="shared" si="1"/>
        <v>10000</v>
      </c>
      <c r="J20" s="6"/>
      <c r="K20" s="6">
        <v>10000</v>
      </c>
      <c r="L20" s="15" t="s">
        <v>22</v>
      </c>
    </row>
    <row r="21" spans="1:12" ht="32.25" customHeight="1">
      <c r="A21" s="25" t="s">
        <v>14</v>
      </c>
      <c r="B21" s="26"/>
      <c r="C21" s="10">
        <f>SUM(C11:C20)</f>
        <v>1</v>
      </c>
      <c r="D21" s="10">
        <f t="shared" ref="D21:I21" si="2">SUM(D11:D20)</f>
        <v>1</v>
      </c>
      <c r="E21" s="10">
        <f t="shared" si="2"/>
        <v>0</v>
      </c>
      <c r="F21" s="10">
        <f t="shared" si="2"/>
        <v>10</v>
      </c>
      <c r="G21" s="8"/>
      <c r="H21" s="10">
        <f t="shared" si="2"/>
        <v>590</v>
      </c>
      <c r="I21" s="9">
        <f t="shared" si="2"/>
        <v>227000</v>
      </c>
      <c r="J21" s="9">
        <f t="shared" ref="J21" si="3">SUM(J11:J20)</f>
        <v>0</v>
      </c>
      <c r="K21" s="9">
        <f t="shared" ref="K21" si="4">SUM(K11:K20)</f>
        <v>227000</v>
      </c>
      <c r="L21" s="12"/>
    </row>
    <row r="23" spans="1:12">
      <c r="B23" s="27"/>
      <c r="C23" s="27"/>
      <c r="D23" s="27"/>
      <c r="E23" s="27"/>
    </row>
    <row r="24" spans="1:12">
      <c r="B24" s="1" t="s">
        <v>35</v>
      </c>
      <c r="G24" s="1" t="s">
        <v>36</v>
      </c>
    </row>
  </sheetData>
  <mergeCells count="19">
    <mergeCell ref="A21:B21"/>
    <mergeCell ref="B23:E23"/>
    <mergeCell ref="A2:K2"/>
    <mergeCell ref="A3:K3"/>
    <mergeCell ref="A6:K6"/>
    <mergeCell ref="A5:K5"/>
    <mergeCell ref="A4:K4"/>
    <mergeCell ref="C8:E8"/>
    <mergeCell ref="D9:E9"/>
    <mergeCell ref="A8:A10"/>
    <mergeCell ref="B8:B10"/>
    <mergeCell ref="F8:K8"/>
    <mergeCell ref="C9:C10"/>
    <mergeCell ref="F9:F10"/>
    <mergeCell ref="H11:H20"/>
    <mergeCell ref="G9:G10"/>
    <mergeCell ref="H9:H10"/>
    <mergeCell ref="I9:K9"/>
    <mergeCell ref="L8:L10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МСУ, к.513</dc:creator>
  <cp:lastModifiedBy>User</cp:lastModifiedBy>
  <cp:lastPrinted>2019-05-16T13:19:59Z</cp:lastPrinted>
  <dcterms:created xsi:type="dcterms:W3CDTF">2018-10-16T14:54:45Z</dcterms:created>
  <dcterms:modified xsi:type="dcterms:W3CDTF">2020-05-18T11:00:07Z</dcterms:modified>
</cp:coreProperties>
</file>